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751534B6-3AE9-4FAA-B1A6-CE4156C7CE7A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<sst xmlns="http://schemas.openxmlformats.org/spreadsheetml/2006/main" count="50" uniqueCount="39">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</sst>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"Кировская ЦРБ"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150012Сумма по полю I К_ТОТ</v>
      </c>
      <c r="G4" s="3" t="str">
        <f>$B$6&amp;"Сумма по полю "&amp;G5</f>
        <v>150012Сумма по полю II К_ТОТ</v>
      </c>
      <c r="H4" s="3" t="str">
        <f>$B$6&amp;"Сумма по полю "&amp;H5</f>
        <v>150012Сумма по полю III К_ТОТ</v>
      </c>
      <c r="I4" s="3" t="str">
        <f>$B$6&amp;"Сумма по полю "&amp;I5</f>
        <v>150012Сумма по полю IV К_ТОТ</v>
      </c>
      <c r="J4" s="3"/>
      <c r="K4" s="3" t="str">
        <f>$B$6&amp;"Сумма по полю "&amp;K5</f>
        <v>150012Сумма по полю I С_ТОТ</v>
      </c>
      <c r="L4" s="3" t="str">
        <f>$B$6&amp;"Сумма по полю "&amp;L5</f>
        <v>150012Сумма по полю II С_ТОТ</v>
      </c>
      <c r="M4" s="3" t="str">
        <f>$B$6&amp;"Сумма по полю "&amp;M5</f>
        <v>150012Сумма по полю III С_ТОТ</v>
      </c>
      <c r="N4" s="3" t="str">
        <f>$B$6&amp;"Сумма по полю "&amp;N5</f>
        <v>150012Сумма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144434166.03999999</v>
      </c>
      <c r="K10" s="18">
        <v>43681313.081624009</v>
      </c>
      <c r="L10" s="18">
        <v>33417264.811623998</v>
      </c>
      <c r="M10" s="18">
        <v>33314817.561623998</v>
      </c>
      <c r="N10" s="18">
        <v>34020770.585128002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51649</v>
      </c>
      <c r="F12" s="11">
        <v>17642</v>
      </c>
      <c r="G12" s="11">
        <v>11109</v>
      </c>
      <c r="H12" s="11">
        <v>11069</v>
      </c>
      <c r="I12" s="11">
        <v>11829</v>
      </c>
      <c r="J12" s="19">
        <v>36244102.92543225</v>
      </c>
      <c r="K12" s="19">
        <v>16427319.343858065</v>
      </c>
      <c r="L12" s="19">
        <v>6315710.5138580613</v>
      </c>
      <c r="M12" s="19">
        <v>6176536.6438580612</v>
      </c>
      <c r="N12" s="19">
        <v>7324536.4238580624</v>
      </c>
    </row>
    <row r="13" spans="2:14" ht="47.25" x14ac:dyDescent="0.25">
      <c r="B13" s="23"/>
      <c r="C13" s="14" t="s">
        <v>32</v>
      </c>
      <c r="D13" s="21" t="s">
        <v>10</v>
      </c>
      <c r="E13" s="11">
        <v>5698</v>
      </c>
      <c r="F13" s="11">
        <v>5698</v>
      </c>
      <c r="G13" s="11">
        <v>0</v>
      </c>
      <c r="H13" s="11">
        <v>0</v>
      </c>
      <c r="I13" s="11">
        <v>0</v>
      </c>
      <c r="J13" s="19">
        <v>8898213.3900000006</v>
      </c>
      <c r="K13" s="19">
        <v>8898213.3900000006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4069</v>
      </c>
      <c r="F14" s="11">
        <v>1432</v>
      </c>
      <c r="G14" s="11">
        <v>662</v>
      </c>
      <c r="H14" s="11">
        <v>630</v>
      </c>
      <c r="I14" s="11">
        <v>1345</v>
      </c>
      <c r="J14" s="19">
        <v>6723852.5000000009</v>
      </c>
      <c r="K14" s="19">
        <v>2348686.7500000014</v>
      </c>
      <c r="L14" s="19">
        <v>1170584.9199999997</v>
      </c>
      <c r="M14" s="19">
        <v>1038887.6399999997</v>
      </c>
      <c r="N14" s="19">
        <v>2165693.1900000004</v>
      </c>
    </row>
    <row r="15" spans="2:14" ht="15.75" x14ac:dyDescent="0.25">
      <c r="B15" s="23"/>
      <c r="C15" s="14" t="s">
        <v>34</v>
      </c>
      <c r="D15" s="21" t="s">
        <v>12</v>
      </c>
      <c r="E15" s="11">
        <v>41882</v>
      </c>
      <c r="F15" s="11">
        <v>10512</v>
      </c>
      <c r="G15" s="11">
        <v>10447</v>
      </c>
      <c r="H15" s="11">
        <v>10439</v>
      </c>
      <c r="I15" s="11">
        <v>10484</v>
      </c>
      <c r="J15" s="19">
        <v>20622037.035432249</v>
      </c>
      <c r="K15" s="19">
        <v>5180419.2038580626</v>
      </c>
      <c r="L15" s="19">
        <v>5145125.5938580614</v>
      </c>
      <c r="M15" s="19">
        <v>5137649.0038580615</v>
      </c>
      <c r="N15" s="19">
        <v>5158843.233858062</v>
      </c>
    </row>
    <row r="16" spans="2:14" ht="31.5" x14ac:dyDescent="0.25">
      <c r="B16" s="23"/>
      <c r="C16" s="8">
        <v>4</v>
      </c>
      <c r="D16" s="8" t="s">
        <v>13</v>
      </c>
      <c r="E16" s="11">
        <v>11776</v>
      </c>
      <c r="F16" s="11">
        <v>2867</v>
      </c>
      <c r="G16" s="11">
        <v>2975</v>
      </c>
      <c r="H16" s="11">
        <v>2971</v>
      </c>
      <c r="I16" s="11">
        <v>2963</v>
      </c>
      <c r="J16" s="19">
        <v>5874645.21</v>
      </c>
      <c r="K16" s="19">
        <v>1437230.72</v>
      </c>
      <c r="L16" s="19">
        <v>1482610.24</v>
      </c>
      <c r="M16" s="19">
        <v>1480479.7899999996</v>
      </c>
      <c r="N16" s="19">
        <v>1474324.46</v>
      </c>
    </row>
    <row r="17" spans="2:14" ht="15.75" x14ac:dyDescent="0.25">
      <c r="B17" s="24"/>
      <c r="C17" s="8">
        <v>5</v>
      </c>
      <c r="D17" s="8" t="s">
        <v>14</v>
      </c>
      <c r="E17" s="11">
        <v>39241</v>
      </c>
      <c r="F17" s="11">
        <v>9916</v>
      </c>
      <c r="G17" s="11">
        <v>9747</v>
      </c>
      <c r="H17" s="11">
        <v>9777</v>
      </c>
      <c r="I17" s="11">
        <v>9801</v>
      </c>
      <c r="J17" s="19">
        <v>51487351.031767756</v>
      </c>
      <c r="K17" s="19">
        <v>12994401.312941941</v>
      </c>
      <c r="L17" s="19">
        <v>12796582.352941938</v>
      </c>
      <c r="M17" s="19">
        <v>12835439.42294194</v>
      </c>
      <c r="N17" s="19">
        <v>12860927.942941939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1924</v>
      </c>
      <c r="F18" s="11">
        <v>487</v>
      </c>
      <c r="G18" s="11">
        <v>487</v>
      </c>
      <c r="H18" s="11">
        <v>487</v>
      </c>
      <c r="I18" s="11">
        <v>463</v>
      </c>
      <c r="J18" s="19">
        <v>38196539.812499993</v>
      </c>
      <c r="K18" s="19">
        <v>9660591.8239999991</v>
      </c>
      <c r="L18" s="19">
        <v>9660591.8239999991</v>
      </c>
      <c r="M18" s="19">
        <v>9660591.8239999991</v>
      </c>
      <c r="N18" s="19">
        <v>9214764.340499999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1614</v>
      </c>
      <c r="F20" s="11">
        <v>404</v>
      </c>
      <c r="G20" s="11">
        <v>404</v>
      </c>
      <c r="H20" s="11">
        <v>404</v>
      </c>
      <c r="I20" s="11">
        <v>402</v>
      </c>
      <c r="J20" s="19">
        <v>12631527.060299998</v>
      </c>
      <c r="K20" s="19">
        <v>3161769.8808239996</v>
      </c>
      <c r="L20" s="19">
        <v>3161769.8808239996</v>
      </c>
      <c r="M20" s="19">
        <v>3161769.8808239996</v>
      </c>
      <c r="N20" s="19">
        <v>3146217.4178279997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2020-01-16T17:43:33Z</dcterms:modified>
</cp:coreProperties>
</file>